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ton27\Desktop\My Webs\OE 2023\"/>
    </mc:Choice>
  </mc:AlternateContent>
  <xr:revisionPtr revIDLastSave="0" documentId="8_{6ABB49C5-8B4D-4835-BEC8-4677B2C63B71}" xr6:coauthVersionLast="47" xr6:coauthVersionMax="47" xr10:uidLastSave="{00000000-0000-0000-0000-000000000000}"/>
  <bookViews>
    <workbookView xWindow="3390" yWindow="1215" windowWidth="21600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F10" i="1" l="1"/>
  <c r="F12" i="1" s="1"/>
  <c r="E10" i="1"/>
  <c r="E12" i="1" s="1"/>
  <c r="D10" i="1"/>
  <c r="D12" i="1" s="1"/>
  <c r="C10" i="1"/>
  <c r="C12" i="1" s="1"/>
  <c r="C14" i="1" l="1"/>
  <c r="C13" i="1"/>
  <c r="E13" i="1"/>
  <c r="E14" i="1"/>
  <c r="D13" i="1"/>
  <c r="D14" i="1"/>
  <c r="F14" i="1"/>
  <c r="F13" i="1"/>
</calcChain>
</file>

<file path=xl/sharedStrings.xml><?xml version="1.0" encoding="utf-8"?>
<sst xmlns="http://schemas.openxmlformats.org/spreadsheetml/2006/main" count="14" uniqueCount="13">
  <si>
    <t>SUPPLEMENTAL DISABILITY CALCULATOR</t>
  </si>
  <si>
    <t>Input your age</t>
  </si>
  <si>
    <t>Monthly rate</t>
  </si>
  <si>
    <t>Monthly cost</t>
  </si>
  <si>
    <t>Bi-weekly check deduction (1/2 monthly cost)</t>
  </si>
  <si>
    <t>Weekly check deduction (1/4 monthly cost)</t>
  </si>
  <si>
    <t>Age</t>
  </si>
  <si>
    <t xml:space="preserve">Monthly salary </t>
  </si>
  <si>
    <t>Waiting Period (days)</t>
  </si>
  <si>
    <t>Input your annual salary (up to maximum $257,142)</t>
  </si>
  <si>
    <t>Note:  The premium amounts calculated in this spreadsheet may be a few cents off with the premium</t>
  </si>
  <si>
    <t xml:space="preserve">            amount.</t>
  </si>
  <si>
    <t xml:space="preserve">            amount shown on your paycheck stub due to rounding.  Your paycheck deduction is the official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</si>
</sst>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right"/>
    </xf>
    <xf numFmtId="164" fontId="3" fillId="2" borderId="0" xfId="1" applyNumberFormat="1" applyFont="1" applyFill="1" applyBorder="1" applyAlignment="1">
      <alignment horizontal="center"/>
    </xf>
    <xf numFmtId="0" fontId="3" fillId="0" borderId="0" xfId="0" applyFont="1" applyBorder="1"/>
    <xf numFmtId="0" fontId="3" fillId="3" borderId="0" xfId="0" applyFont="1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0" applyNumberFormat="1" applyFont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workbookViewId="0">
      <selection activeCell="G33" sqref="G33"/>
    </sheetView>
  </sheetViews>
  <sheetFormatPr defaultRowHeight="15" x14ac:dyDescent="0.25"/>
  <cols>
    <col min="1" max="1" width="39.7109375" customWidth="1"/>
    <col min="2" max="2" width="7.7109375" customWidth="1"/>
    <col min="3" max="6" width="10" bestFit="1" customWidth="1"/>
    <col min="8" max="8" width="8.85546875" style="7"/>
    <col min="9" max="12" width="8.85546875" style="6"/>
  </cols>
  <sheetData>
    <row r="1" spans="1:12" ht="20.25" x14ac:dyDescent="0.3">
      <c r="A1" s="11" t="s">
        <v>0</v>
      </c>
      <c r="B1" s="12"/>
      <c r="C1" s="12"/>
      <c r="D1" s="12"/>
      <c r="E1" s="12"/>
      <c r="F1" s="12"/>
      <c r="G1" s="12"/>
      <c r="H1" s="7" t="s">
        <v>6</v>
      </c>
      <c r="I1" s="16" t="s">
        <v>8</v>
      </c>
      <c r="J1" s="16"/>
      <c r="K1" s="16"/>
      <c r="L1" s="16"/>
    </row>
    <row r="2" spans="1:12" x14ac:dyDescent="0.25">
      <c r="I2" s="7">
        <v>7</v>
      </c>
      <c r="J2" s="7">
        <v>30</v>
      </c>
      <c r="K2" s="7">
        <v>90</v>
      </c>
      <c r="L2" s="7">
        <v>180</v>
      </c>
    </row>
    <row r="3" spans="1:12" x14ac:dyDescent="0.25">
      <c r="A3" s="1" t="s">
        <v>9</v>
      </c>
      <c r="B3" s="2"/>
      <c r="C3" s="3">
        <v>100000</v>
      </c>
      <c r="H3" s="7">
        <v>20</v>
      </c>
      <c r="I3" s="6">
        <v>3.3800000000000002E-3</v>
      </c>
      <c r="J3" s="6">
        <v>1.24E-3</v>
      </c>
      <c r="K3" s="6">
        <v>1.1100000000000001E-3</v>
      </c>
      <c r="L3" s="6">
        <v>4.8000000000000001E-4</v>
      </c>
    </row>
    <row r="4" spans="1:12" x14ac:dyDescent="0.25">
      <c r="A4" s="1" t="s">
        <v>1</v>
      </c>
      <c r="B4" s="4"/>
      <c r="C4" s="5">
        <v>50</v>
      </c>
      <c r="H4" s="7">
        <v>21</v>
      </c>
      <c r="I4" s="6">
        <v>3.3800000000000002E-3</v>
      </c>
      <c r="J4" s="6">
        <v>1.24E-3</v>
      </c>
      <c r="K4" s="6">
        <v>1.1100000000000001E-3</v>
      </c>
      <c r="L4" s="6">
        <v>4.8000000000000001E-4</v>
      </c>
    </row>
    <row r="5" spans="1:12" x14ac:dyDescent="0.25">
      <c r="H5" s="7">
        <v>22</v>
      </c>
      <c r="I5" s="6">
        <v>3.3800000000000002E-3</v>
      </c>
      <c r="J5" s="6">
        <v>1.24E-3</v>
      </c>
      <c r="K5" s="6">
        <v>1.1100000000000001E-3</v>
      </c>
      <c r="L5" s="6">
        <v>4.8000000000000001E-4</v>
      </c>
    </row>
    <row r="6" spans="1:12" x14ac:dyDescent="0.25">
      <c r="H6" s="7">
        <v>23</v>
      </c>
      <c r="I6" s="6">
        <v>3.3800000000000002E-3</v>
      </c>
      <c r="J6" s="6">
        <v>1.24E-3</v>
      </c>
      <c r="K6" s="6">
        <v>1.1100000000000001E-3</v>
      </c>
      <c r="L6" s="6">
        <v>4.8000000000000001E-4</v>
      </c>
    </row>
    <row r="7" spans="1:12" x14ac:dyDescent="0.25">
      <c r="H7" s="7">
        <v>24</v>
      </c>
      <c r="I7" s="6">
        <v>3.3800000000000002E-3</v>
      </c>
      <c r="J7" s="6">
        <v>1.24E-3</v>
      </c>
      <c r="K7" s="6">
        <v>1.1100000000000001E-3</v>
      </c>
      <c r="L7" s="6">
        <v>4.8000000000000001E-4</v>
      </c>
    </row>
    <row r="8" spans="1:12" x14ac:dyDescent="0.25">
      <c r="C8" s="13" t="s">
        <v>8</v>
      </c>
      <c r="D8" s="14"/>
      <c r="E8" s="14"/>
      <c r="F8" s="15"/>
      <c r="H8" s="7">
        <v>25</v>
      </c>
      <c r="I8" s="6">
        <v>3.3800000000000002E-3</v>
      </c>
      <c r="J8" s="6">
        <v>1.24E-3</v>
      </c>
      <c r="K8" s="6">
        <v>1.1100000000000001E-3</v>
      </c>
      <c r="L8" s="6">
        <v>4.8000000000000001E-4</v>
      </c>
    </row>
    <row r="9" spans="1:12" x14ac:dyDescent="0.25">
      <c r="C9" s="10">
        <v>7</v>
      </c>
      <c r="D9" s="10">
        <v>30</v>
      </c>
      <c r="E9" s="10">
        <v>90</v>
      </c>
      <c r="F9" s="10">
        <v>180</v>
      </c>
      <c r="H9" s="7">
        <v>26</v>
      </c>
      <c r="I9" s="6">
        <v>3.3800000000000002E-3</v>
      </c>
      <c r="J9" s="6">
        <v>1.24E-3</v>
      </c>
      <c r="K9" s="6">
        <v>1.1100000000000001E-3</v>
      </c>
      <c r="L9" s="6">
        <v>4.8000000000000001E-4</v>
      </c>
    </row>
    <row r="10" spans="1:12" x14ac:dyDescent="0.25">
      <c r="A10" s="6" t="s">
        <v>7</v>
      </c>
      <c r="C10" s="8">
        <f>$C$3/12</f>
        <v>8333.3333333333339</v>
      </c>
      <c r="D10" s="8">
        <f t="shared" ref="D10:F10" si="0">$C$3/12</f>
        <v>8333.3333333333339</v>
      </c>
      <c r="E10" s="8">
        <f t="shared" si="0"/>
        <v>8333.3333333333339</v>
      </c>
      <c r="F10" s="8">
        <f t="shared" si="0"/>
        <v>8333.3333333333339</v>
      </c>
      <c r="H10" s="7">
        <v>27</v>
      </c>
      <c r="I10" s="6">
        <v>3.3800000000000002E-3</v>
      </c>
      <c r="J10" s="6">
        <v>1.24E-3</v>
      </c>
      <c r="K10" s="6">
        <v>1.1100000000000001E-3</v>
      </c>
      <c r="L10" s="6">
        <v>4.8000000000000001E-4</v>
      </c>
    </row>
    <row r="11" spans="1:12" x14ac:dyDescent="0.25">
      <c r="A11" s="6" t="s">
        <v>2</v>
      </c>
      <c r="C11" s="9">
        <f>VLOOKUP($C$4, $H$3:$L$63, MATCH(C$9, $H$2:$L$2, 0), FALSE)</f>
        <v>5.5900000000000004E-3</v>
      </c>
      <c r="D11" s="9">
        <f>VLOOKUP($C$4, $H$3:$L$63, MATCH(D$9, $H$2:$L$2, 0), FALSE)</f>
        <v>2.5600000000000002E-3</v>
      </c>
      <c r="E11" s="9">
        <f t="shared" ref="E11:F11" si="1">VLOOKUP($C$4, $H$3:$L$63, MATCH(E$9, $H$2:$L$2, 0), FALSE)</f>
        <v>2.1299999999999999E-3</v>
      </c>
      <c r="F11" s="9">
        <f t="shared" si="1"/>
        <v>1.72E-3</v>
      </c>
      <c r="H11" s="7">
        <v>28</v>
      </c>
      <c r="I11" s="6">
        <v>3.3800000000000002E-3</v>
      </c>
      <c r="J11" s="6">
        <v>1.24E-3</v>
      </c>
      <c r="K11" s="6">
        <v>1.1100000000000001E-3</v>
      </c>
      <c r="L11" s="6">
        <v>4.8000000000000001E-4</v>
      </c>
    </row>
    <row r="12" spans="1:12" x14ac:dyDescent="0.25">
      <c r="A12" s="6" t="s">
        <v>3</v>
      </c>
      <c r="C12" s="8">
        <f>C10*C11</f>
        <v>46.583333333333343</v>
      </c>
      <c r="D12" s="8">
        <f t="shared" ref="D12:F12" si="2">D10*D11</f>
        <v>21.333333333333336</v>
      </c>
      <c r="E12" s="8">
        <f t="shared" si="2"/>
        <v>17.75</v>
      </c>
      <c r="F12" s="8">
        <f t="shared" si="2"/>
        <v>14.333333333333334</v>
      </c>
      <c r="H12" s="7">
        <v>29</v>
      </c>
      <c r="I12" s="6">
        <v>3.3800000000000002E-3</v>
      </c>
      <c r="J12" s="6">
        <v>1.24E-3</v>
      </c>
      <c r="K12" s="6">
        <v>1.1100000000000001E-3</v>
      </c>
      <c r="L12" s="6">
        <v>4.8000000000000001E-4</v>
      </c>
    </row>
    <row r="13" spans="1:12" x14ac:dyDescent="0.25">
      <c r="A13" s="6" t="s">
        <v>4</v>
      </c>
      <c r="C13" s="8">
        <f>C12/2</f>
        <v>23.291666666666671</v>
      </c>
      <c r="D13" s="8">
        <f t="shared" ref="D13:F13" si="3">D12/2</f>
        <v>10.666666666666668</v>
      </c>
      <c r="E13" s="8">
        <f t="shared" si="3"/>
        <v>8.875</v>
      </c>
      <c r="F13" s="8">
        <f t="shared" si="3"/>
        <v>7.166666666666667</v>
      </c>
      <c r="H13" s="7">
        <v>30</v>
      </c>
      <c r="I13" s="6">
        <v>3.3800000000000002E-3</v>
      </c>
      <c r="J13" s="6">
        <v>1.24E-3</v>
      </c>
      <c r="K13" s="6">
        <v>1.1100000000000001E-3</v>
      </c>
      <c r="L13" s="6">
        <v>4.8000000000000001E-4</v>
      </c>
    </row>
    <row r="14" spans="1:12" x14ac:dyDescent="0.25">
      <c r="A14" s="6" t="s">
        <v>5</v>
      </c>
      <c r="C14" s="8">
        <f>C12/4</f>
        <v>11.645833333333336</v>
      </c>
      <c r="D14" s="8">
        <f t="shared" ref="D14:F14" si="4">D12/4</f>
        <v>5.3333333333333339</v>
      </c>
      <c r="E14" s="8">
        <f t="shared" si="4"/>
        <v>4.4375</v>
      </c>
      <c r="F14" s="8">
        <f t="shared" si="4"/>
        <v>3.5833333333333335</v>
      </c>
      <c r="H14" s="7">
        <v>31</v>
      </c>
      <c r="I14" s="6">
        <v>3.3800000000000002E-3</v>
      </c>
      <c r="J14" s="6">
        <v>1.24E-3</v>
      </c>
      <c r="K14" s="6">
        <v>1.1100000000000001E-3</v>
      </c>
      <c r="L14" s="6">
        <v>4.8000000000000001E-4</v>
      </c>
    </row>
    <row r="15" spans="1:12" x14ac:dyDescent="0.25">
      <c r="H15" s="7">
        <v>32</v>
      </c>
      <c r="I15" s="6">
        <v>3.3800000000000002E-3</v>
      </c>
      <c r="J15" s="6">
        <v>1.24E-3</v>
      </c>
      <c r="K15" s="6">
        <v>1.1100000000000001E-3</v>
      </c>
      <c r="L15" s="6">
        <v>4.8000000000000001E-4</v>
      </c>
    </row>
    <row r="16" spans="1:12" x14ac:dyDescent="0.25">
      <c r="H16" s="7">
        <v>33</v>
      </c>
      <c r="I16" s="6">
        <v>3.3800000000000002E-3</v>
      </c>
      <c r="J16" s="6">
        <v>1.24E-3</v>
      </c>
      <c r="K16" s="6">
        <v>1.1100000000000001E-3</v>
      </c>
      <c r="L16" s="6">
        <v>4.8000000000000001E-4</v>
      </c>
    </row>
    <row r="17" spans="1:12" x14ac:dyDescent="0.25">
      <c r="A17" s="6" t="s">
        <v>10</v>
      </c>
      <c r="H17" s="7">
        <v>34</v>
      </c>
      <c r="I17" s="6">
        <v>3.3800000000000002E-3</v>
      </c>
      <c r="J17" s="6">
        <v>1.24E-3</v>
      </c>
      <c r="K17" s="6">
        <v>1.1100000000000001E-3</v>
      </c>
      <c r="L17" s="6">
        <v>4.8000000000000001E-4</v>
      </c>
    </row>
    <row r="18" spans="1:12" x14ac:dyDescent="0.25">
      <c r="A18" s="6" t="s">
        <v>12</v>
      </c>
      <c r="H18" s="7">
        <v>35</v>
      </c>
      <c r="I18" s="6">
        <v>3.5899999999999999E-3</v>
      </c>
      <c r="J18" s="6">
        <v>1.31E-3</v>
      </c>
      <c r="K18" s="6">
        <v>1.1800000000000001E-3</v>
      </c>
      <c r="L18" s="6">
        <v>5.4000000000000001E-4</v>
      </c>
    </row>
    <row r="19" spans="1:12" x14ac:dyDescent="0.25">
      <c r="A19" s="6" t="s">
        <v>11</v>
      </c>
      <c r="H19" s="7">
        <v>36</v>
      </c>
      <c r="I19" s="6">
        <v>3.5899999999999999E-3</v>
      </c>
      <c r="J19" s="6">
        <v>1.31E-3</v>
      </c>
      <c r="K19" s="6">
        <v>1.1800000000000001E-3</v>
      </c>
      <c r="L19" s="6">
        <v>5.4000000000000001E-4</v>
      </c>
    </row>
    <row r="20" spans="1:12" x14ac:dyDescent="0.25">
      <c r="H20" s="7">
        <v>37</v>
      </c>
      <c r="I20" s="6">
        <v>3.5899999999999999E-3</v>
      </c>
      <c r="J20" s="6">
        <v>1.31E-3</v>
      </c>
      <c r="K20" s="6">
        <v>1.1800000000000001E-3</v>
      </c>
      <c r="L20" s="6">
        <v>5.4000000000000001E-4</v>
      </c>
    </row>
    <row r="21" spans="1:12" x14ac:dyDescent="0.25">
      <c r="H21" s="7">
        <v>38</v>
      </c>
      <c r="I21" s="6">
        <v>3.5899999999999999E-3</v>
      </c>
      <c r="J21" s="6">
        <v>1.31E-3</v>
      </c>
      <c r="K21" s="6">
        <v>1.1800000000000001E-3</v>
      </c>
      <c r="L21" s="6">
        <v>5.4000000000000001E-4</v>
      </c>
    </row>
    <row r="22" spans="1:12" x14ac:dyDescent="0.25">
      <c r="H22" s="7">
        <v>39</v>
      </c>
      <c r="I22" s="6">
        <v>3.5899999999999999E-3</v>
      </c>
      <c r="J22" s="6">
        <v>1.31E-3</v>
      </c>
      <c r="K22" s="6">
        <v>1.1800000000000001E-3</v>
      </c>
      <c r="L22" s="6">
        <v>5.4000000000000001E-4</v>
      </c>
    </row>
    <row r="23" spans="1:12" x14ac:dyDescent="0.25">
      <c r="H23" s="7">
        <v>40</v>
      </c>
      <c r="I23" s="6">
        <v>4.0699999999999998E-3</v>
      </c>
      <c r="J23" s="6">
        <v>1.7899999999999999E-3</v>
      </c>
      <c r="K23" s="6">
        <v>1.4499999999999999E-3</v>
      </c>
      <c r="L23" s="6">
        <v>8.4000000000000003E-4</v>
      </c>
    </row>
    <row r="24" spans="1:12" x14ac:dyDescent="0.25">
      <c r="H24" s="7">
        <v>41</v>
      </c>
      <c r="I24" s="6">
        <v>4.0699999999999998E-3</v>
      </c>
      <c r="J24" s="6">
        <v>1.7899999999999999E-3</v>
      </c>
      <c r="K24" s="6">
        <v>1.4499999999999999E-3</v>
      </c>
      <c r="L24" s="6">
        <v>8.4000000000000003E-4</v>
      </c>
    </row>
    <row r="25" spans="1:12" x14ac:dyDescent="0.25">
      <c r="H25" s="7">
        <v>42</v>
      </c>
      <c r="I25" s="6">
        <v>4.0699999999999998E-3</v>
      </c>
      <c r="J25" s="6">
        <v>1.7899999999999999E-3</v>
      </c>
      <c r="K25" s="6">
        <v>1.4499999999999999E-3</v>
      </c>
      <c r="L25" s="6">
        <v>8.4000000000000003E-4</v>
      </c>
    </row>
    <row r="26" spans="1:12" x14ac:dyDescent="0.25">
      <c r="H26" s="7">
        <v>43</v>
      </c>
      <c r="I26" s="6">
        <v>4.0699999999999998E-3</v>
      </c>
      <c r="J26" s="6">
        <v>1.7899999999999999E-3</v>
      </c>
      <c r="K26" s="6">
        <v>1.4499999999999999E-3</v>
      </c>
      <c r="L26" s="6">
        <v>8.4000000000000003E-4</v>
      </c>
    </row>
    <row r="27" spans="1:12" x14ac:dyDescent="0.25">
      <c r="H27" s="7">
        <v>44</v>
      </c>
      <c r="I27" s="6">
        <v>4.0699999999999998E-3</v>
      </c>
      <c r="J27" s="6">
        <v>1.7899999999999999E-3</v>
      </c>
      <c r="K27" s="6">
        <v>1.4499999999999999E-3</v>
      </c>
      <c r="L27" s="6">
        <v>8.4000000000000003E-4</v>
      </c>
    </row>
    <row r="28" spans="1:12" x14ac:dyDescent="0.25">
      <c r="H28" s="7">
        <v>45</v>
      </c>
      <c r="I28" s="6">
        <v>4.4099999999999999E-3</v>
      </c>
      <c r="J28" s="6">
        <v>2E-3</v>
      </c>
      <c r="K28" s="6">
        <v>1.7899999999999999E-3</v>
      </c>
      <c r="L28" s="6">
        <v>1.1100000000000001E-3</v>
      </c>
    </row>
    <row r="29" spans="1:12" x14ac:dyDescent="0.25">
      <c r="H29" s="7">
        <v>46</v>
      </c>
      <c r="I29" s="6">
        <v>4.4099999999999999E-3</v>
      </c>
      <c r="J29" s="6">
        <v>2E-3</v>
      </c>
      <c r="K29" s="6">
        <v>1.7899999999999999E-3</v>
      </c>
      <c r="L29" s="6">
        <v>1.1100000000000001E-3</v>
      </c>
    </row>
    <row r="30" spans="1:12" x14ac:dyDescent="0.25">
      <c r="H30" s="7">
        <v>47</v>
      </c>
      <c r="I30" s="6">
        <v>4.4099999999999999E-3</v>
      </c>
      <c r="J30" s="6">
        <v>2E-3</v>
      </c>
      <c r="K30" s="6">
        <v>1.7899999999999999E-3</v>
      </c>
      <c r="L30" s="6">
        <v>1.1100000000000001E-3</v>
      </c>
    </row>
    <row r="31" spans="1:12" x14ac:dyDescent="0.25">
      <c r="H31" s="7">
        <v>48</v>
      </c>
      <c r="I31" s="6">
        <v>4.4099999999999999E-3</v>
      </c>
      <c r="J31" s="6">
        <v>2E-3</v>
      </c>
      <c r="K31" s="6">
        <v>1.7899999999999999E-3</v>
      </c>
      <c r="L31" s="6">
        <v>1.1100000000000001E-3</v>
      </c>
    </row>
    <row r="32" spans="1:12" x14ac:dyDescent="0.25">
      <c r="H32" s="7">
        <v>49</v>
      </c>
      <c r="I32" s="6">
        <v>4.4099999999999999E-3</v>
      </c>
      <c r="J32" s="6">
        <v>2E-3</v>
      </c>
      <c r="K32" s="6">
        <v>1.7899999999999999E-3</v>
      </c>
      <c r="L32" s="6">
        <v>1.1100000000000001E-3</v>
      </c>
    </row>
    <row r="33" spans="8:12" x14ac:dyDescent="0.25">
      <c r="H33" s="7">
        <v>50</v>
      </c>
      <c r="I33" s="6">
        <v>5.5900000000000004E-3</v>
      </c>
      <c r="J33" s="6">
        <v>2.5600000000000002E-3</v>
      </c>
      <c r="K33" s="6">
        <v>2.1299999999999999E-3</v>
      </c>
      <c r="L33" s="6">
        <v>1.72E-3</v>
      </c>
    </row>
    <row r="34" spans="8:12" x14ac:dyDescent="0.25">
      <c r="H34" s="7">
        <v>51</v>
      </c>
      <c r="I34" s="6">
        <v>5.5900000000000004E-3</v>
      </c>
      <c r="J34" s="6">
        <v>2.5600000000000002E-3</v>
      </c>
      <c r="K34" s="6">
        <v>2.1299999999999999E-3</v>
      </c>
      <c r="L34" s="6">
        <v>1.72E-3</v>
      </c>
    </row>
    <row r="35" spans="8:12" x14ac:dyDescent="0.25">
      <c r="H35" s="7">
        <v>52</v>
      </c>
      <c r="I35" s="6">
        <v>5.5900000000000004E-3</v>
      </c>
      <c r="J35" s="6">
        <v>2.5600000000000002E-3</v>
      </c>
      <c r="K35" s="6">
        <v>2.1299999999999999E-3</v>
      </c>
      <c r="L35" s="6">
        <v>1.72E-3</v>
      </c>
    </row>
    <row r="36" spans="8:12" x14ac:dyDescent="0.25">
      <c r="H36" s="7">
        <v>53</v>
      </c>
      <c r="I36" s="6">
        <v>5.5900000000000004E-3</v>
      </c>
      <c r="J36" s="6">
        <v>2.5600000000000002E-3</v>
      </c>
      <c r="K36" s="6">
        <v>2.1299999999999999E-3</v>
      </c>
      <c r="L36" s="6">
        <v>1.72E-3</v>
      </c>
    </row>
    <row r="37" spans="8:12" x14ac:dyDescent="0.25">
      <c r="H37" s="7">
        <v>54</v>
      </c>
      <c r="I37" s="6">
        <v>5.5900000000000004E-3</v>
      </c>
      <c r="J37" s="6">
        <v>2.5600000000000002E-3</v>
      </c>
      <c r="K37" s="6">
        <v>2.1299999999999999E-3</v>
      </c>
      <c r="L37" s="6">
        <v>1.72E-3</v>
      </c>
    </row>
    <row r="38" spans="8:12" x14ac:dyDescent="0.25">
      <c r="H38" s="7">
        <v>55</v>
      </c>
      <c r="I38" s="6">
        <v>6.62E-3</v>
      </c>
      <c r="J38" s="6">
        <v>3.6600000000000001E-3</v>
      </c>
      <c r="K38" s="6">
        <v>3.0999999999999999E-3</v>
      </c>
      <c r="L38" s="6">
        <v>2.7599999999999999E-3</v>
      </c>
    </row>
    <row r="39" spans="8:12" x14ac:dyDescent="0.25">
      <c r="H39" s="7">
        <v>56</v>
      </c>
      <c r="I39" s="6">
        <v>6.62E-3</v>
      </c>
      <c r="J39" s="6">
        <v>3.6600000000000001E-3</v>
      </c>
      <c r="K39" s="6">
        <v>3.0999999999999999E-3</v>
      </c>
      <c r="L39" s="6">
        <v>2.7599999999999999E-3</v>
      </c>
    </row>
    <row r="40" spans="8:12" x14ac:dyDescent="0.25">
      <c r="H40" s="7">
        <v>57</v>
      </c>
      <c r="I40" s="6">
        <v>6.62E-3</v>
      </c>
      <c r="J40" s="6">
        <v>3.6600000000000001E-3</v>
      </c>
      <c r="K40" s="6">
        <v>3.0999999999999999E-3</v>
      </c>
      <c r="L40" s="6">
        <v>2.7599999999999999E-3</v>
      </c>
    </row>
    <row r="41" spans="8:12" x14ac:dyDescent="0.25">
      <c r="H41" s="7">
        <v>58</v>
      </c>
      <c r="I41" s="6">
        <v>6.62E-3</v>
      </c>
      <c r="J41" s="6">
        <v>3.6600000000000001E-3</v>
      </c>
      <c r="K41" s="6">
        <v>3.0999999999999999E-3</v>
      </c>
      <c r="L41" s="6">
        <v>2.7599999999999999E-3</v>
      </c>
    </row>
    <row r="42" spans="8:12" x14ac:dyDescent="0.25">
      <c r="H42" s="7">
        <v>59</v>
      </c>
      <c r="I42" s="6">
        <v>6.62E-3</v>
      </c>
      <c r="J42" s="6">
        <v>3.6600000000000001E-3</v>
      </c>
      <c r="K42" s="6">
        <v>3.0999999999999999E-3</v>
      </c>
      <c r="L42" s="6">
        <v>2.7599999999999999E-3</v>
      </c>
    </row>
    <row r="43" spans="8:12" x14ac:dyDescent="0.25">
      <c r="H43" s="7">
        <v>60</v>
      </c>
      <c r="I43" s="6">
        <v>9.1800000000000007E-2</v>
      </c>
      <c r="J43" s="6">
        <v>6.0000000000000001E-3</v>
      </c>
      <c r="K43" s="6">
        <v>5.1799999999999997E-3</v>
      </c>
      <c r="L43" s="6">
        <v>4.8999999999999998E-3</v>
      </c>
    </row>
    <row r="44" spans="8:12" x14ac:dyDescent="0.25">
      <c r="H44" s="7">
        <v>61</v>
      </c>
      <c r="I44" s="6">
        <v>9.1800000000000007E-2</v>
      </c>
      <c r="J44" s="6">
        <v>6.0000000000000001E-3</v>
      </c>
      <c r="K44" s="6">
        <v>5.1799999999999997E-3</v>
      </c>
      <c r="L44" s="6">
        <v>4.8999999999999998E-3</v>
      </c>
    </row>
    <row r="45" spans="8:12" x14ac:dyDescent="0.25">
      <c r="H45" s="7">
        <v>62</v>
      </c>
      <c r="I45" s="6">
        <v>9.1800000000000007E-2</v>
      </c>
      <c r="J45" s="6">
        <v>6.0000000000000001E-3</v>
      </c>
      <c r="K45" s="6">
        <v>5.1799999999999997E-3</v>
      </c>
      <c r="L45" s="6">
        <v>4.8999999999999998E-3</v>
      </c>
    </row>
    <row r="46" spans="8:12" x14ac:dyDescent="0.25">
      <c r="H46" s="7">
        <v>63</v>
      </c>
      <c r="I46" s="6">
        <v>9.1800000000000007E-2</v>
      </c>
      <c r="J46" s="6">
        <v>6.0000000000000001E-3</v>
      </c>
      <c r="K46" s="6">
        <v>5.1799999999999997E-3</v>
      </c>
      <c r="L46" s="6">
        <v>4.8999999999999998E-3</v>
      </c>
    </row>
    <row r="47" spans="8:12" x14ac:dyDescent="0.25">
      <c r="H47" s="7">
        <v>64</v>
      </c>
      <c r="I47" s="6">
        <v>9.1800000000000007E-2</v>
      </c>
      <c r="J47" s="6">
        <v>6.0000000000000001E-3</v>
      </c>
      <c r="K47" s="6">
        <v>5.1799999999999997E-3</v>
      </c>
      <c r="L47" s="6">
        <v>4.8999999999999998E-3</v>
      </c>
    </row>
    <row r="48" spans="8:12" x14ac:dyDescent="0.25">
      <c r="H48" s="7">
        <v>65</v>
      </c>
      <c r="I48" s="6">
        <v>8.1399999999999997E-3</v>
      </c>
      <c r="J48" s="6">
        <v>4.6899999999999997E-3</v>
      </c>
      <c r="K48" s="6">
        <v>4.0699999999999998E-3</v>
      </c>
      <c r="L48" s="6">
        <v>3.5899999999999999E-3</v>
      </c>
    </row>
    <row r="49" spans="8:12" x14ac:dyDescent="0.25">
      <c r="H49" s="7">
        <v>66</v>
      </c>
      <c r="I49" s="6">
        <v>8.1399999999999997E-3</v>
      </c>
      <c r="J49" s="6">
        <v>4.6899999999999997E-3</v>
      </c>
      <c r="K49" s="6">
        <v>4.0699999999999998E-3</v>
      </c>
      <c r="L49" s="6">
        <v>3.5899999999999999E-3</v>
      </c>
    </row>
    <row r="50" spans="8:12" x14ac:dyDescent="0.25">
      <c r="H50" s="7">
        <v>67</v>
      </c>
      <c r="I50" s="6">
        <v>8.1399999999999997E-3</v>
      </c>
      <c r="J50" s="6">
        <v>4.6899999999999997E-3</v>
      </c>
      <c r="K50" s="6">
        <v>4.0699999999999998E-3</v>
      </c>
      <c r="L50" s="6">
        <v>3.5899999999999999E-3</v>
      </c>
    </row>
    <row r="51" spans="8:12" x14ac:dyDescent="0.25">
      <c r="H51" s="7">
        <v>68</v>
      </c>
      <c r="I51" s="6">
        <v>8.1399999999999997E-3</v>
      </c>
      <c r="J51" s="6">
        <v>4.6899999999999997E-3</v>
      </c>
      <c r="K51" s="6">
        <v>4.0699999999999998E-3</v>
      </c>
      <c r="L51" s="6">
        <v>3.5899999999999999E-3</v>
      </c>
    </row>
    <row r="52" spans="8:12" x14ac:dyDescent="0.25">
      <c r="H52" s="7">
        <v>69</v>
      </c>
      <c r="I52" s="6">
        <v>8.1399999999999997E-3</v>
      </c>
      <c r="J52" s="6">
        <v>4.6899999999999997E-3</v>
      </c>
      <c r="K52" s="6">
        <v>4.0699999999999998E-3</v>
      </c>
      <c r="L52" s="6">
        <v>3.5899999999999999E-3</v>
      </c>
    </row>
    <row r="53" spans="8:12" x14ac:dyDescent="0.25">
      <c r="H53" s="7">
        <v>70</v>
      </c>
      <c r="I53" s="6">
        <v>6.1399999999999996E-3</v>
      </c>
      <c r="J53" s="6">
        <v>2.6199999999999999E-3</v>
      </c>
      <c r="K53" s="6">
        <v>2.2100000000000002E-3</v>
      </c>
      <c r="L53" s="6">
        <v>1.4499999999999999E-3</v>
      </c>
    </row>
    <row r="54" spans="8:12" x14ac:dyDescent="0.25">
      <c r="H54" s="7">
        <v>71</v>
      </c>
      <c r="I54" s="6">
        <v>6.1399999999999996E-3</v>
      </c>
      <c r="J54" s="6">
        <v>2.6199999999999999E-3</v>
      </c>
      <c r="K54" s="6">
        <v>2.2100000000000002E-3</v>
      </c>
      <c r="L54" s="6">
        <v>1.4499999999999999E-3</v>
      </c>
    </row>
    <row r="55" spans="8:12" x14ac:dyDescent="0.25">
      <c r="H55" s="7">
        <v>72</v>
      </c>
      <c r="I55" s="6">
        <v>6.1399999999999996E-3</v>
      </c>
      <c r="J55" s="6">
        <v>2.6199999999999999E-3</v>
      </c>
      <c r="K55" s="6">
        <v>2.2100000000000002E-3</v>
      </c>
      <c r="L55" s="6">
        <v>1.4499999999999999E-3</v>
      </c>
    </row>
    <row r="56" spans="8:12" x14ac:dyDescent="0.25">
      <c r="H56" s="7">
        <v>73</v>
      </c>
      <c r="I56" s="6">
        <v>6.1399999999999996E-3</v>
      </c>
      <c r="J56" s="6">
        <v>2.6199999999999999E-3</v>
      </c>
      <c r="K56" s="6">
        <v>2.2100000000000002E-3</v>
      </c>
      <c r="L56" s="6">
        <v>1.4499999999999999E-3</v>
      </c>
    </row>
    <row r="57" spans="8:12" x14ac:dyDescent="0.25">
      <c r="H57" s="7">
        <v>74</v>
      </c>
      <c r="I57" s="6">
        <v>6.1399999999999996E-3</v>
      </c>
      <c r="J57" s="6">
        <v>2.6199999999999999E-3</v>
      </c>
      <c r="K57" s="6">
        <v>2.2100000000000002E-3</v>
      </c>
      <c r="L57" s="6">
        <v>1.4499999999999999E-3</v>
      </c>
    </row>
    <row r="58" spans="8:12" x14ac:dyDescent="0.25">
      <c r="H58" s="7">
        <v>75</v>
      </c>
      <c r="I58" s="6">
        <v>6.1399999999999996E-3</v>
      </c>
      <c r="J58" s="6">
        <v>2.6199999999999999E-3</v>
      </c>
      <c r="K58" s="6">
        <v>2.2100000000000002E-3</v>
      </c>
      <c r="L58" s="6">
        <v>1.4499999999999999E-3</v>
      </c>
    </row>
    <row r="59" spans="8:12" x14ac:dyDescent="0.25">
      <c r="H59" s="7">
        <v>76</v>
      </c>
      <c r="I59" s="6">
        <v>6.1399999999999996E-3</v>
      </c>
      <c r="J59" s="6">
        <v>2.6199999999999999E-3</v>
      </c>
      <c r="K59" s="6">
        <v>2.2100000000000002E-3</v>
      </c>
      <c r="L59" s="6">
        <v>1.4499999999999999E-3</v>
      </c>
    </row>
    <row r="60" spans="8:12" x14ac:dyDescent="0.25">
      <c r="H60" s="7">
        <v>77</v>
      </c>
      <c r="I60" s="6">
        <v>6.1399999999999996E-3</v>
      </c>
      <c r="J60" s="6">
        <v>2.6199999999999999E-3</v>
      </c>
      <c r="K60" s="6">
        <v>2.2100000000000002E-3</v>
      </c>
      <c r="L60" s="6">
        <v>1.4499999999999999E-3</v>
      </c>
    </row>
    <row r="61" spans="8:12" x14ac:dyDescent="0.25">
      <c r="H61" s="7">
        <v>78</v>
      </c>
      <c r="I61" s="6">
        <v>6.1399999999999996E-3</v>
      </c>
      <c r="J61" s="6">
        <v>2.6199999999999999E-3</v>
      </c>
      <c r="K61" s="6">
        <v>2.2100000000000002E-3</v>
      </c>
      <c r="L61" s="6">
        <v>1.4499999999999999E-3</v>
      </c>
    </row>
    <row r="62" spans="8:12" x14ac:dyDescent="0.25">
      <c r="H62" s="7">
        <v>79</v>
      </c>
      <c r="I62" s="6">
        <v>6.1399999999999996E-3</v>
      </c>
      <c r="J62" s="6">
        <v>2.6199999999999999E-3</v>
      </c>
      <c r="K62" s="6">
        <v>2.2100000000000002E-3</v>
      </c>
      <c r="L62" s="6">
        <v>1.4499999999999999E-3</v>
      </c>
    </row>
    <row r="63" spans="8:12" x14ac:dyDescent="0.25">
      <c r="H63" s="7">
        <v>80</v>
      </c>
      <c r="I63" s="6">
        <v>6.1399999999999996E-3</v>
      </c>
      <c r="J63" s="6">
        <v>2.6199999999999999E-3</v>
      </c>
      <c r="K63" s="6">
        <v>2.2100000000000002E-3</v>
      </c>
      <c r="L63" s="6">
        <v>1.4499999999999999E-3</v>
      </c>
    </row>
  </sheetData>
  <mergeCells count="3">
    <mergeCell ref="A1:G1"/>
    <mergeCell ref="C8:F8"/>
    <mergeCell ref="I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LLNL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Soderstrom, Lynn</dc:creator>
  <cp:lastModifiedBy>Norton, Lori</cp:lastModifiedBy>
  <dcterms:created xsi:type="dcterms:W3CDTF">2016-08-18T20:28:03Z</dcterms:created>
  <dcterms:modified xsi:type="dcterms:W3CDTF">2022-10-27T17:06:41Z</dcterms:modified>
</cp:coreProperties>
</file>